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autoCompressPictures="0"/>
  <mc:AlternateContent xmlns:mc="http://schemas.openxmlformats.org/markup-compatibility/2006">
    <mc:Choice Requires="x15">
      <x15ac:absPath xmlns:x15ac="http://schemas.microsoft.com/office/spreadsheetml/2010/11/ac" url="C:\Users\Andy\Desktop\Core Competancy Assessments\"/>
    </mc:Choice>
  </mc:AlternateContent>
  <xr:revisionPtr revIDLastSave="0" documentId="13_ncr:1_{9926C9EC-1379-4DA0-BCFA-73074F53218F}" xr6:coauthVersionLast="45" xr6:coauthVersionMax="45" xr10:uidLastSave="{00000000-0000-0000-0000-000000000000}"/>
  <bookViews>
    <workbookView xWindow="-120" yWindow="-120" windowWidth="29040" windowHeight="15840" xr2:uid="{00000000-000D-0000-FFFF-FFFF00000000}"/>
  </bookViews>
  <sheets>
    <sheet name="LAL Self-Assessment" sheetId="1" r:id="rId1"/>
    <sheet name="Radar Chart by Dimension" sheetId="4" r:id="rId2"/>
  </sheets>
  <definedNames>
    <definedName name="_xlnm.Print_Area" localSheetId="0">'LAL Self-Assessment'!$B:$C</definedName>
    <definedName name="_xlnm.Print_Titles" localSheetId="0">'LAL Self-Assessment'!$4:$8</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6" i="1" l="1"/>
  <c r="J20" i="1"/>
  <c r="J9" i="1"/>
  <c r="I10" i="1"/>
  <c r="I11" i="1"/>
  <c r="I12" i="1"/>
  <c r="I13" i="1"/>
  <c r="I14" i="1"/>
  <c r="I15" i="1"/>
  <c r="I16" i="1"/>
  <c r="I17" i="1"/>
  <c r="I18" i="1"/>
  <c r="I19" i="1"/>
  <c r="I20" i="1"/>
  <c r="I21" i="1"/>
  <c r="I22" i="1"/>
  <c r="I23" i="1"/>
  <c r="I24" i="1"/>
  <c r="I25" i="1"/>
  <c r="I26" i="1"/>
  <c r="I27" i="1"/>
  <c r="I28" i="1"/>
  <c r="I29" i="1"/>
  <c r="I30" i="1"/>
  <c r="I31" i="1"/>
  <c r="I32" i="1"/>
  <c r="I33" i="1"/>
  <c r="I34" i="1"/>
  <c r="I35" i="1"/>
  <c r="I9" i="1"/>
  <c r="A40" i="1" l="1"/>
  <c r="A39" i="1"/>
  <c r="A38" i="1"/>
  <c r="B38" i="1" l="1"/>
  <c r="B39" i="1"/>
  <c r="B40" i="1"/>
  <c r="K20" i="1"/>
  <c r="K9" i="1"/>
  <c r="K26" i="1"/>
</calcChain>
</file>

<file path=xl/sharedStrings.xml><?xml version="1.0" encoding="utf-8"?>
<sst xmlns="http://schemas.openxmlformats.org/spreadsheetml/2006/main" count="72" uniqueCount="43">
  <si>
    <t>Dimension</t>
  </si>
  <si>
    <t>© Scaled Agile, Inc. All rights reserved.</t>
  </si>
  <si>
    <r>
      <t xml:space="preserve">Group: </t>
    </r>
    <r>
      <rPr>
        <sz val="9"/>
        <rFont val="Arial"/>
        <family val="2"/>
      </rPr>
      <t xml:space="preserve">xxxxxxxxxxxxxxxxx       </t>
    </r>
    <r>
      <rPr>
        <b/>
        <sz val="9"/>
        <rFont val="Arial"/>
        <family val="2"/>
      </rPr>
      <t>Date:</t>
    </r>
    <r>
      <rPr>
        <sz val="9"/>
        <rFont val="Arial"/>
        <family val="2"/>
      </rPr>
      <t xml:space="preserve"> xx/x/20xx</t>
    </r>
  </si>
  <si>
    <t>Statement</t>
  </si>
  <si>
    <t>More True
than False</t>
  </si>
  <si>
    <t>More False
than True</t>
  </si>
  <si>
    <t>Not Applicable</t>
  </si>
  <si>
    <t>True</t>
  </si>
  <si>
    <t>False</t>
  </si>
  <si>
    <t>Neither False 
nor True</t>
  </si>
  <si>
    <t>X</t>
  </si>
  <si>
    <t>Score</t>
  </si>
  <si>
    <t>Lean-Agile Leadership</t>
  </si>
  <si>
    <t>Leading by Example</t>
  </si>
  <si>
    <t>Leaders promote a positive, performance-oriented culture based on trust, respect, expertise, engagement, and commitment to organizational goals</t>
  </si>
  <si>
    <t>Leaders act with honesty and integrity</t>
  </si>
  <si>
    <t>Leaders are authentic – their words, actions and beliefs are aligned</t>
  </si>
  <si>
    <t>Leaders openly admit and own their mistakes</t>
  </si>
  <si>
    <t>Leaders demonstrate self-awareness and management of their emotions</t>
  </si>
  <si>
    <t>Leaders show empathy towards others</t>
  </si>
  <si>
    <t>Leaders manage intense emotional situations skillfully</t>
  </si>
  <si>
    <t>Leaders continuously invest in their own learning</t>
  </si>
  <si>
    <t>Leaders consistently invest in the education and professional growth of their teams</t>
  </si>
  <si>
    <t>Leaders prepare their teams for increased decision-making authority, investing in their technical competence and providing organizational clarity</t>
  </si>
  <si>
    <t>Leaders consistently move decision authority to teams that have the best information and context</t>
  </si>
  <si>
    <t>Mindset and Principles</t>
  </si>
  <si>
    <t>Leaders demonstrate a growth mindset by showing openness to new ideas, seeing challenges as a growth opportunity, and being receptive to feedback</t>
  </si>
  <si>
    <t>Leaders identify and overcome existing fixed mindsets that need to be challenged in order to embrace new ways of working</t>
  </si>
  <si>
    <t>Leaders fulfill their responsibilities by exemplifying the core values of alignment, transparency, built-in quality, and program execution</t>
  </si>
  <si>
    <t>Leaders exemplify Lean principles by focusing on value, respect for people and culture, flow, innovation, and relentless improvement</t>
  </si>
  <si>
    <t>Leaders live the values and principles of the Agile Manifesto</t>
  </si>
  <si>
    <t>Leaders exhibit and teach the 10 SAFe Lean-Agile Principles</t>
  </si>
  <si>
    <t>Leading the Change</t>
  </si>
  <si>
    <t>Leaders clearly communicate when and why change is needed</t>
  </si>
  <si>
    <t>Leaders express the vision for change in ways that inspire, motivate, and engage employees/teams to make the change succeed</t>
  </si>
  <si>
    <t>Leaders use personal advocacy and drive to lead change versus positional authority</t>
  </si>
  <si>
    <t>Leaders form cross-domain guiding coalitions and empower them to plan and guide the change</t>
  </si>
  <si>
    <t>Leaders create a safe environment for change that supports risk-taking without fear of consequences to self-esteem, status, or career</t>
  </si>
  <si>
    <t>Leaders set the example by investing in their own training in Lean, Agile, and SAFe</t>
  </si>
  <si>
    <t>Leaders invest in the training necessary to build the knowledge and understanding teams and individuals need to perform Lean, Agile, and SAFe responsibilities</t>
  </si>
  <si>
    <t>Leaders follow sound Organizational Change Management (OCM) practices</t>
  </si>
  <si>
    <t>Leaders use the Implementation Roadmap to guide the adoption of SAFe</t>
  </si>
  <si>
    <t>Leaders provide sufficient SAFe Program Consultants (SPCs) to support the organization’s SAFe implementation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</si>
</sst>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8"/>
      <name val="Arial"/>
      <family val="2"/>
    </font>
    <font>
      <b/>
      <sz val="8"/>
      <name val="Arial"/>
      <family val="2"/>
    </font>
    <font>
      <sz val="10"/>
      <name val="Arial"/>
      <family val="2"/>
    </font>
    <font>
      <sz val="8"/>
      <name val="Arial"/>
      <family val="2"/>
    </font>
    <font>
      <sz val="9"/>
      <name val="Arial"/>
      <family val="2"/>
    </font>
    <font>
      <b/>
      <sz val="9"/>
      <name val="Arial"/>
      <family val="2"/>
    </font>
    <font>
      <b/>
      <sz val="14"/>
      <color rgb="FF002060"/>
      <name val="Arial"/>
      <family val="2"/>
    </font>
    <font>
      <b/>
      <sz val="14"/>
      <color rgb="FF0070C0"/>
      <name val="Arial"/>
      <family val="2"/>
    </font>
    <font>
      <b/>
      <sz val="16"/>
      <color rgb="FF002060"/>
      <name val="Arial"/>
      <family val="2"/>
    </font>
  </fonts>
  <fills count="4">
    <fill>
      <patternFill patternType="none"/>
    </fill>
    <fill>
      <patternFill patternType="gray125"/>
    </fill>
    <fill>
      <patternFill patternType="solid">
        <fgColor indexed="22"/>
        <bgColor indexed="64"/>
      </patternFill>
    </fill>
    <fill>
      <patternFill patternType="solid">
        <fgColor theme="5"/>
        <bgColor indexed="64"/>
      </patternFill>
    </fill>
  </fills>
  <borders count="32">
    <border>
      <left/>
      <right/>
      <top/>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right style="medium">
        <color auto="1"/>
      </right>
      <top/>
      <bottom style="medium">
        <color auto="1"/>
      </bottom>
      <diagonal/>
    </border>
    <border>
      <left style="medium">
        <color auto="1"/>
      </left>
      <right/>
      <top/>
      <bottom/>
      <diagonal/>
    </border>
    <border>
      <left style="medium">
        <color auto="1"/>
      </left>
      <right/>
      <top style="medium">
        <color auto="1"/>
      </top>
      <bottom/>
      <diagonal/>
    </border>
    <border>
      <left style="medium">
        <color auto="1"/>
      </left>
      <right/>
      <top/>
      <bottom style="medium">
        <color auto="1"/>
      </bottom>
      <diagonal/>
    </border>
    <border>
      <left style="thin">
        <color indexed="64"/>
      </left>
      <right style="thin">
        <color indexed="64"/>
      </right>
      <top style="thin">
        <color indexed="64"/>
      </top>
      <bottom style="thin">
        <color indexed="64"/>
      </bottom>
      <diagonal/>
    </border>
    <border>
      <left/>
      <right style="medium">
        <color auto="1"/>
      </right>
      <top style="thin">
        <color auto="1"/>
      </top>
      <bottom style="thin">
        <color auto="1"/>
      </bottom>
      <diagonal/>
    </border>
    <border>
      <left/>
      <right style="thin">
        <color indexed="64"/>
      </right>
      <top style="thin">
        <color indexed="64"/>
      </top>
      <bottom style="thin">
        <color indexed="64"/>
      </bottom>
      <diagonal/>
    </border>
    <border>
      <left style="medium">
        <color auto="1"/>
      </left>
      <right style="medium">
        <color auto="1"/>
      </right>
      <top style="thin">
        <color auto="1"/>
      </top>
      <bottom style="thin">
        <color indexed="64"/>
      </bottom>
      <diagonal/>
    </border>
    <border>
      <left style="medium">
        <color auto="1"/>
      </left>
      <right style="medium">
        <color auto="1"/>
      </right>
      <top/>
      <bottom style="thin">
        <color auto="1"/>
      </bottom>
      <diagonal/>
    </border>
    <border>
      <left style="medium">
        <color auto="1"/>
      </left>
      <right style="medium">
        <color auto="1"/>
      </right>
      <top/>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thin">
        <color indexed="64"/>
      </left>
      <right style="medium">
        <color auto="1"/>
      </right>
      <top style="medium">
        <color auto="1"/>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indexed="64"/>
      </bottom>
      <diagonal/>
    </border>
    <border>
      <left/>
      <right style="thin">
        <color indexed="64"/>
      </right>
      <top/>
      <bottom style="thin">
        <color indexed="64"/>
      </bottom>
      <diagonal/>
    </border>
    <border>
      <left/>
      <right style="medium">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thin">
        <color indexed="64"/>
      </bottom>
      <diagonal/>
    </border>
    <border>
      <left style="medium">
        <color auto="1"/>
      </left>
      <right/>
      <top/>
      <bottom style="thin">
        <color auto="1"/>
      </bottom>
      <diagonal/>
    </border>
    <border>
      <left style="medium">
        <color auto="1"/>
      </left>
      <right/>
      <top style="thin">
        <color auto="1"/>
      </top>
      <bottom style="medium">
        <color auto="1"/>
      </bottom>
      <diagonal/>
    </border>
    <border>
      <left/>
      <right style="medium">
        <color auto="1"/>
      </right>
      <top style="medium">
        <color auto="1"/>
      </top>
      <bottom style="thin">
        <color indexed="64"/>
      </bottom>
      <diagonal/>
    </border>
    <border>
      <left style="medium">
        <color auto="1"/>
      </left>
      <right style="medium">
        <color auto="1"/>
      </right>
      <top style="thin">
        <color auto="1"/>
      </top>
      <bottom/>
      <diagonal/>
    </border>
    <border>
      <left style="medium">
        <color auto="1"/>
      </left>
      <right/>
      <top style="thin">
        <color auto="1"/>
      </top>
      <bottom style="thin">
        <color indexed="64"/>
      </bottom>
      <diagonal/>
    </border>
  </borders>
  <cellStyleXfs count="1">
    <xf numFmtId="0" fontId="0" fillId="0" borderId="0"/>
  </cellStyleXfs>
  <cellXfs count="79">
    <xf numFmtId="0" fontId="0" fillId="0" borderId="0" xfId="0"/>
    <xf numFmtId="0" fontId="3" fillId="0" borderId="0" xfId="0" applyFont="1"/>
    <xf numFmtId="0" fontId="3" fillId="0" borderId="0" xfId="0" applyFont="1" applyAlignment="1">
      <alignment wrapText="1"/>
    </xf>
    <xf numFmtId="0" fontId="5" fillId="0" borderId="0" xfId="0" applyFont="1" applyBorder="1"/>
    <xf numFmtId="0" fontId="5" fillId="0" borderId="0" xfId="0" applyFont="1" applyBorder="1" applyAlignment="1">
      <alignment vertical="center"/>
    </xf>
    <xf numFmtId="0" fontId="2" fillId="3" borderId="4" xfId="0" applyFont="1" applyFill="1" applyBorder="1" applyAlignment="1">
      <alignment vertical="center"/>
    </xf>
    <xf numFmtId="0" fontId="2" fillId="3" borderId="6" xfId="0" applyFont="1" applyFill="1" applyBorder="1" applyAlignment="1">
      <alignment vertical="center"/>
    </xf>
    <xf numFmtId="0" fontId="6" fillId="3" borderId="4" xfId="0" applyFont="1" applyFill="1" applyBorder="1" applyAlignment="1">
      <alignment horizontal="left" vertical="center"/>
    </xf>
    <xf numFmtId="0" fontId="7" fillId="3" borderId="5" xfId="0" applyFont="1" applyFill="1" applyBorder="1" applyAlignment="1">
      <alignment horizontal="centerContinuous"/>
    </xf>
    <xf numFmtId="0" fontId="0" fillId="0" borderId="0" xfId="0" applyFont="1"/>
    <xf numFmtId="0" fontId="9" fillId="3" borderId="4" xfId="0" applyFont="1" applyFill="1" applyBorder="1" applyAlignment="1">
      <alignment horizontal="left"/>
    </xf>
    <xf numFmtId="0" fontId="1" fillId="3" borderId="4" xfId="0" applyFont="1" applyFill="1" applyBorder="1" applyAlignment="1">
      <alignment horizontal="left" vertical="center"/>
    </xf>
    <xf numFmtId="0" fontId="0" fillId="0" borderId="0" xfId="0" applyFont="1" applyAlignment="1">
      <alignment vertical="center"/>
    </xf>
    <xf numFmtId="0" fontId="0" fillId="0" borderId="0" xfId="0" applyFont="1" applyAlignment="1">
      <alignment vertical="top"/>
    </xf>
    <xf numFmtId="0" fontId="5" fillId="0" borderId="0" xfId="0" applyFont="1" applyBorder="1" applyAlignment="1">
      <alignment vertical="top"/>
    </xf>
    <xf numFmtId="0" fontId="1" fillId="0" borderId="0" xfId="0" applyFont="1" applyFill="1" applyBorder="1" applyAlignment="1">
      <alignment vertical="top"/>
    </xf>
    <xf numFmtId="0" fontId="3" fillId="0" borderId="0" xfId="0" applyFont="1" applyAlignment="1">
      <alignment vertical="top"/>
    </xf>
    <xf numFmtId="0" fontId="1" fillId="0" borderId="0" xfId="0" applyFont="1" applyFill="1" applyAlignment="1">
      <alignment vertical="top"/>
    </xf>
    <xf numFmtId="0" fontId="4" fillId="0" borderId="2" xfId="0" applyFont="1" applyFill="1" applyBorder="1"/>
    <xf numFmtId="0" fontId="4" fillId="0" borderId="0" xfId="0" applyFont="1" applyFill="1"/>
    <xf numFmtId="0" fontId="4" fillId="0" borderId="1" xfId="0" applyFont="1" applyFill="1" applyBorder="1"/>
    <xf numFmtId="0" fontId="3" fillId="0" borderId="0" xfId="0" applyFont="1" applyFill="1"/>
    <xf numFmtId="0" fontId="2" fillId="0" borderId="0" xfId="0" applyFont="1" applyFill="1" applyBorder="1" applyAlignment="1">
      <alignment vertical="top"/>
    </xf>
    <xf numFmtId="0" fontId="2" fillId="0" borderId="0" xfId="0" applyFont="1" applyFill="1" applyAlignment="1">
      <alignment vertical="top"/>
    </xf>
    <xf numFmtId="0" fontId="1" fillId="0" borderId="2" xfId="0" applyFont="1" applyFill="1" applyBorder="1"/>
    <xf numFmtId="0" fontId="1" fillId="0" borderId="1" xfId="0" applyFont="1" applyFill="1" applyBorder="1"/>
    <xf numFmtId="0" fontId="2" fillId="0" borderId="0" xfId="0" applyFont="1"/>
    <xf numFmtId="0" fontId="1" fillId="0" borderId="7" xfId="0" applyFont="1" applyBorder="1" applyAlignment="1">
      <alignment vertical="top"/>
    </xf>
    <xf numFmtId="0" fontId="4" fillId="0" borderId="8" xfId="0" applyFont="1" applyFill="1" applyBorder="1"/>
    <xf numFmtId="0" fontId="4" fillId="0" borderId="9" xfId="0" applyFont="1" applyFill="1" applyBorder="1"/>
    <xf numFmtId="0" fontId="4" fillId="0" borderId="10" xfId="0" applyFont="1" applyFill="1" applyBorder="1"/>
    <xf numFmtId="0" fontId="1" fillId="0" borderId="10" xfId="0" applyFont="1" applyFill="1" applyBorder="1"/>
    <xf numFmtId="0" fontId="1" fillId="0" borderId="11" xfId="0" applyFont="1" applyFill="1" applyBorder="1"/>
    <xf numFmtId="0" fontId="4" fillId="0" borderId="11" xfId="0" applyFont="1" applyFill="1" applyBorder="1"/>
    <xf numFmtId="0" fontId="8" fillId="3" borderId="4" xfId="0" applyFont="1" applyFill="1" applyBorder="1" applyAlignment="1">
      <alignment horizontal="center" vertical="center"/>
    </xf>
    <xf numFmtId="0" fontId="8" fillId="3" borderId="4" xfId="0" applyFont="1" applyFill="1" applyBorder="1" applyAlignment="1">
      <alignment horizontal="centerContinuous"/>
    </xf>
    <xf numFmtId="0" fontId="6" fillId="3" borderId="4" xfId="0" applyFont="1" applyFill="1" applyBorder="1" applyAlignment="1">
      <alignment horizontal="centerContinuous" vertical="center"/>
    </xf>
    <xf numFmtId="0" fontId="6" fillId="3" borderId="4" xfId="0" applyFont="1" applyFill="1" applyBorder="1" applyAlignment="1">
      <alignment vertical="center"/>
    </xf>
    <xf numFmtId="0" fontId="1" fillId="0" borderId="13" xfId="0" applyFont="1" applyFill="1" applyBorder="1" applyAlignment="1">
      <alignment vertical="top"/>
    </xf>
    <xf numFmtId="0" fontId="6" fillId="2" borderId="16" xfId="0" applyFont="1" applyFill="1" applyBorder="1" applyAlignment="1">
      <alignment wrapText="1"/>
    </xf>
    <xf numFmtId="49" fontId="6" fillId="2" borderId="14" xfId="0" applyNumberFormat="1" applyFont="1" applyFill="1" applyBorder="1" applyAlignment="1">
      <alignment horizontal="center" vertical="center"/>
    </xf>
    <xf numFmtId="0" fontId="6" fillId="2" borderId="17" xfId="0" applyFont="1" applyFill="1" applyBorder="1" applyAlignment="1">
      <alignment horizontal="center" vertical="center" wrapText="1"/>
    </xf>
    <xf numFmtId="49" fontId="6" fillId="2" borderId="17" xfId="0" applyNumberFormat="1" applyFont="1" applyFill="1" applyBorder="1" applyAlignment="1">
      <alignment horizontal="center" vertical="center"/>
    </xf>
    <xf numFmtId="0" fontId="1" fillId="0" borderId="3" xfId="0" applyFont="1" applyFill="1" applyBorder="1" applyAlignment="1">
      <alignment vertical="top"/>
    </xf>
    <xf numFmtId="0" fontId="1" fillId="0" borderId="0" xfId="0" applyFont="1" applyAlignment="1">
      <alignment wrapText="1"/>
    </xf>
    <xf numFmtId="0" fontId="6" fillId="2" borderId="19" xfId="0" applyFont="1" applyFill="1" applyBorder="1" applyAlignment="1">
      <alignment wrapText="1"/>
    </xf>
    <xf numFmtId="0" fontId="1" fillId="0" borderId="12" xfId="0" applyFont="1" applyBorder="1" applyAlignment="1"/>
    <xf numFmtId="0" fontId="6" fillId="3" borderId="6" xfId="0" applyFont="1" applyFill="1" applyBorder="1" applyAlignment="1">
      <alignment vertical="center"/>
    </xf>
    <xf numFmtId="0" fontId="1" fillId="0" borderId="20" xfId="0" applyFont="1" applyFill="1" applyBorder="1"/>
    <xf numFmtId="0" fontId="4" fillId="0" borderId="21" xfId="0" applyFont="1" applyFill="1" applyBorder="1"/>
    <xf numFmtId="0" fontId="4" fillId="0" borderId="23" xfId="0" applyFont="1" applyFill="1" applyBorder="1"/>
    <xf numFmtId="0" fontId="4" fillId="0" borderId="20" xfId="0" applyFont="1" applyFill="1" applyBorder="1"/>
    <xf numFmtId="0" fontId="3" fillId="0" borderId="9" xfId="0" applyFont="1" applyFill="1" applyBorder="1"/>
    <xf numFmtId="0" fontId="4" fillId="0" borderId="24" xfId="0" applyFont="1" applyFill="1" applyBorder="1"/>
    <xf numFmtId="0" fontId="1" fillId="0" borderId="0" xfId="0" applyFont="1"/>
    <xf numFmtId="0" fontId="1" fillId="0" borderId="12" xfId="0" applyFont="1" applyBorder="1"/>
    <xf numFmtId="0" fontId="1" fillId="0" borderId="15" xfId="0" applyFont="1" applyBorder="1"/>
    <xf numFmtId="0" fontId="2" fillId="0" borderId="18" xfId="0" applyFont="1" applyBorder="1"/>
    <xf numFmtId="0" fontId="1" fillId="0" borderId="25" xfId="0" applyFont="1" applyFill="1" applyBorder="1"/>
    <xf numFmtId="0" fontId="4" fillId="0" borderId="25" xfId="0" applyFont="1" applyFill="1" applyBorder="1"/>
    <xf numFmtId="0" fontId="1" fillId="0" borderId="5" xfId="0" applyFont="1" applyBorder="1"/>
    <xf numFmtId="0" fontId="1" fillId="0" borderId="4" xfId="0" applyFont="1" applyBorder="1"/>
    <xf numFmtId="0" fontId="1" fillId="0" borderId="6" xfId="0" applyFont="1" applyBorder="1"/>
    <xf numFmtId="0" fontId="1" fillId="0" borderId="19" xfId="0" applyFont="1" applyBorder="1"/>
    <xf numFmtId="0" fontId="1" fillId="0" borderId="22" xfId="0" applyFont="1" applyFill="1" applyBorder="1"/>
    <xf numFmtId="0" fontId="1" fillId="0" borderId="22" xfId="0" applyFont="1" applyBorder="1" applyAlignment="1">
      <alignment horizontal="right"/>
    </xf>
    <xf numFmtId="0" fontId="4" fillId="0" borderId="26" xfId="0" applyFont="1" applyFill="1" applyBorder="1"/>
    <xf numFmtId="0" fontId="4" fillId="0" borderId="27" xfId="0" applyFont="1" applyFill="1" applyBorder="1"/>
    <xf numFmtId="0" fontId="4" fillId="0" borderId="28" xfId="0" applyFont="1" applyFill="1" applyBorder="1"/>
    <xf numFmtId="2" fontId="1" fillId="0" borderId="29" xfId="0" applyNumberFormat="1" applyFont="1" applyBorder="1" applyAlignment="1">
      <alignment horizontal="right"/>
    </xf>
    <xf numFmtId="0" fontId="1" fillId="0" borderId="10" xfId="0" applyFont="1" applyBorder="1" applyAlignment="1">
      <alignment horizontal="right"/>
    </xf>
    <xf numFmtId="0" fontId="1" fillId="0" borderId="20" xfId="0" applyFont="1" applyBorder="1" applyAlignment="1">
      <alignment horizontal="right"/>
    </xf>
    <xf numFmtId="0" fontId="6" fillId="2" borderId="14" xfId="0" applyFont="1" applyFill="1" applyBorder="1" applyAlignment="1">
      <alignment horizontal="center" vertical="center" wrapText="1"/>
    </xf>
    <xf numFmtId="0" fontId="4" fillId="0" borderId="6" xfId="0" applyFont="1" applyFill="1" applyBorder="1"/>
    <xf numFmtId="0" fontId="3" fillId="0" borderId="8" xfId="0" applyFont="1" applyFill="1" applyBorder="1"/>
    <xf numFmtId="0" fontId="3" fillId="0" borderId="24" xfId="0" applyFont="1" applyFill="1" applyBorder="1"/>
    <xf numFmtId="0" fontId="1" fillId="0" borderId="30" xfId="0" applyFont="1" applyBorder="1" applyAlignment="1">
      <alignment horizontal="right"/>
    </xf>
    <xf numFmtId="0" fontId="4" fillId="0" borderId="31" xfId="0" applyFont="1" applyFill="1" applyBorder="1"/>
    <xf numFmtId="2" fontId="3" fillId="0" borderId="7" xfId="0" applyNumberFormat="1" applyFont="1" applyBorder="1" applyAlignment="1">
      <alignment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3366"/>
                </a:solidFill>
                <a:latin typeface="Arial"/>
                <a:ea typeface="Arial"/>
                <a:cs typeface="Arial"/>
              </a:defRPr>
            </a:pPr>
            <a:r>
              <a:rPr lang="en-US"/>
              <a:t>Lean-Agile Leadership </a:t>
            </a:r>
            <a:r>
              <a:rPr lang="en-US" sz="1600" b="1" i="0" u="none" strike="noStrike" baseline="0">
                <a:effectLst/>
              </a:rPr>
              <a:t>Self-Assessment</a:t>
            </a:r>
            <a:r>
              <a:rPr lang="en-US" sz="1600" b="1" i="0" u="none" strike="noStrike" baseline="0"/>
              <a:t> </a:t>
            </a:r>
            <a:endParaRPr lang="en-US"/>
          </a:p>
        </c:rich>
      </c:tx>
      <c:layout>
        <c:manualLayout>
          <c:xMode val="edge"/>
          <c:yMode val="edge"/>
          <c:x val="0.36930417031204432"/>
          <c:y val="4.8022575609421372E-2"/>
        </c:manualLayout>
      </c:layout>
      <c:overlay val="0"/>
      <c:spPr>
        <a:noFill/>
        <a:ln w="25400">
          <a:noFill/>
        </a:ln>
      </c:spPr>
    </c:title>
    <c:autoTitleDeleted val="0"/>
    <c:plotArea>
      <c:layout>
        <c:manualLayout>
          <c:layoutTarget val="inner"/>
          <c:xMode val="edge"/>
          <c:yMode val="edge"/>
          <c:x val="0.24225523476232136"/>
          <c:y val="0.17254147153174482"/>
          <c:w val="0.51945336832895872"/>
          <c:h val="0.76390201224846876"/>
        </c:manualLayout>
      </c:layout>
      <c:radarChart>
        <c:radarStyle val="marker"/>
        <c:varyColors val="0"/>
        <c:ser>
          <c:idx val="0"/>
          <c:order val="0"/>
          <c:tx>
            <c:strRef>
              <c:f>'LAL Self-Assessment'!$B$3</c:f>
              <c:strCache>
                <c:ptCount val="1"/>
                <c:pt idx="0">
                  <c:v>Lean-Agile Leadership</c:v>
                </c:pt>
              </c:strCache>
            </c:strRef>
          </c:tx>
          <c:spPr>
            <a:ln w="38100">
              <a:solidFill>
                <a:srgbClr val="C00000"/>
              </a:solidFill>
              <a:prstDash val="solid"/>
            </a:ln>
          </c:spPr>
          <c:marker>
            <c:spPr>
              <a:ln>
                <a:solidFill>
                  <a:srgbClr val="C00000"/>
                </a:solidFill>
              </a:ln>
            </c:spPr>
          </c:marker>
          <c:cat>
            <c:strRef>
              <c:f>'LAL Self-Assessment'!$A$38:$A$40</c:f>
              <c:strCache>
                <c:ptCount val="3"/>
                <c:pt idx="0">
                  <c:v>Leading by Example</c:v>
                </c:pt>
                <c:pt idx="1">
                  <c:v>Mindset and Principles</c:v>
                </c:pt>
                <c:pt idx="2">
                  <c:v>Leading the Change</c:v>
                </c:pt>
              </c:strCache>
            </c:strRef>
          </c:cat>
          <c:val>
            <c:numRef>
              <c:f>'LAL Self-Assessment'!$B$38:$B$40</c:f>
              <c:numCache>
                <c:formatCode>0.00</c:formatCode>
                <c:ptCount val="3"/>
                <c:pt idx="0">
                  <c:v>4.3636363636363633</c:v>
                </c:pt>
                <c:pt idx="1">
                  <c:v>2.8333333333333335</c:v>
                </c:pt>
                <c:pt idx="2">
                  <c:v>1.9</c:v>
                </c:pt>
              </c:numCache>
            </c:numRef>
          </c:val>
          <c:extLst>
            <c:ext xmlns:c16="http://schemas.microsoft.com/office/drawing/2014/chart" uri="{C3380CC4-5D6E-409C-BE32-E72D297353CC}">
              <c16:uniqueId val="{00000000-8966-C04D-A10A-46112B666D6A}"/>
            </c:ext>
          </c:extLst>
        </c:ser>
        <c:dLbls>
          <c:showLegendKey val="0"/>
          <c:showVal val="0"/>
          <c:showCatName val="0"/>
          <c:showSerName val="0"/>
          <c:showPercent val="0"/>
          <c:showBubbleSize val="0"/>
        </c:dLbls>
        <c:axId val="1963472544"/>
        <c:axId val="1963474176"/>
      </c:radarChart>
      <c:catAx>
        <c:axId val="196347254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100" b="1" i="0" u="none" strike="noStrike" baseline="0">
                <a:solidFill>
                  <a:srgbClr val="000000"/>
                </a:solidFill>
                <a:latin typeface="Arial"/>
                <a:ea typeface="Arial"/>
                <a:cs typeface="Arial"/>
              </a:defRPr>
            </a:pPr>
            <a:endParaRPr lang="en-US"/>
          </a:p>
        </c:txPr>
        <c:crossAx val="1963474176"/>
        <c:crosses val="autoZero"/>
        <c:auto val="0"/>
        <c:lblAlgn val="ctr"/>
        <c:lblOffset val="100"/>
        <c:noMultiLvlLbl val="0"/>
      </c:catAx>
      <c:valAx>
        <c:axId val="1963474176"/>
        <c:scaling>
          <c:orientation val="minMax"/>
          <c:max val="5"/>
          <c:min val="1"/>
        </c:scaling>
        <c:delete val="0"/>
        <c:axPos val="l"/>
        <c:majorGridlines>
          <c:spPr>
            <a:ln w="3175">
              <a:solidFill>
                <a:srgbClr val="3366FF"/>
              </a:solidFill>
              <a:prstDash val="solid"/>
            </a:ln>
          </c:spPr>
        </c:majorGridlines>
        <c:numFmt formatCode="0.00" sourceLinked="1"/>
        <c:majorTickMark val="cross"/>
        <c:minorTickMark val="none"/>
        <c:tickLblPos val="high"/>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963472544"/>
        <c:crosses val="autoZero"/>
        <c:crossBetween val="between"/>
        <c:majorUnit val="1"/>
        <c:minorUnit val="1"/>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46183</xdr:colOff>
      <xdr:row>0</xdr:row>
      <xdr:rowOff>56804</xdr:rowOff>
    </xdr:from>
    <xdr:to>
      <xdr:col>1</xdr:col>
      <xdr:colOff>2412311</xdr:colOff>
      <xdr:row>0</xdr:row>
      <xdr:rowOff>323273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6183" y="56804"/>
          <a:ext cx="2366128" cy="2664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2120900" y="12700"/>
    <xdr:ext cx="12369800" cy="6908800"/>
    <xdr:graphicFrame macro="">
      <xdr:nvGraphicFramePr>
        <xdr:cNvPr id="2" name="Chart 1">
          <a:extLst>
            <a:ext uri="{FF2B5EF4-FFF2-40B4-BE49-F238E27FC236}">
              <a16:creationId xmlns:a16="http://schemas.microsoft.com/office/drawing/2014/main" id="{2621FD7A-CBCE-194A-B0FC-4A8A2085913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Fast Frontier">
      <a:dk1>
        <a:srgbClr val="577483"/>
      </a:dk1>
      <a:lt1>
        <a:srgbClr val="7FA4BE"/>
      </a:lt1>
      <a:dk2>
        <a:srgbClr val="BC792F"/>
      </a:dk2>
      <a:lt2>
        <a:srgbClr val="E2A143"/>
      </a:lt2>
      <a:accent1>
        <a:srgbClr val="C0C0C0"/>
      </a:accent1>
      <a:accent2>
        <a:srgbClr val="FFFFFF"/>
      </a:accent2>
      <a:accent3>
        <a:srgbClr val="FFFF99"/>
      </a:accent3>
      <a:accent4>
        <a:srgbClr val="080808"/>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0"/>
  <sheetViews>
    <sheetView showGridLines="0" tabSelected="1" zoomScale="150" zoomScaleNormal="150" zoomScaleSheetLayoutView="100" zoomScalePageLayoutView="143" workbookViewId="0">
      <pane xSplit="1" ySplit="8" topLeftCell="B9" activePane="bottomRight" state="frozen"/>
      <selection pane="topRight" activeCell="C1" sqref="C1"/>
      <selection pane="bottomLeft" activeCell="A9" sqref="A9"/>
      <selection pane="bottomRight" activeCell="A13" sqref="A13"/>
    </sheetView>
  </sheetViews>
  <sheetFormatPr defaultColWidth="11.42578125" defaultRowHeight="12.75" x14ac:dyDescent="0.2"/>
  <cols>
    <col min="1" max="1" width="16.42578125" style="16" customWidth="1"/>
    <col min="2" max="2" width="97.7109375" style="2" customWidth="1"/>
    <col min="3" max="3" width="11.28515625" style="1" customWidth="1"/>
    <col min="4" max="10" width="11.42578125" style="1"/>
    <col min="11" max="11" width="0" style="1" hidden="1" customWidth="1"/>
    <col min="12" max="16384" width="11.42578125" style="1"/>
  </cols>
  <sheetData>
    <row r="1" spans="1:11" s="9" customFormat="1" ht="27.95" customHeight="1" x14ac:dyDescent="0.25">
      <c r="A1" s="13"/>
      <c r="B1" s="8"/>
      <c r="C1" s="35"/>
    </row>
    <row r="2" spans="1:11" s="12" customFormat="1" ht="21" customHeight="1" x14ac:dyDescent="0.2">
      <c r="A2" s="13"/>
      <c r="B2" s="11" t="s">
        <v>1</v>
      </c>
      <c r="C2" s="34"/>
    </row>
    <row r="3" spans="1:11" s="9" customFormat="1" ht="21" customHeight="1" x14ac:dyDescent="0.3">
      <c r="A3" s="13"/>
      <c r="B3" s="10" t="s">
        <v>12</v>
      </c>
      <c r="C3" s="35"/>
    </row>
    <row r="4" spans="1:11" s="4" customFormat="1" ht="15.75" customHeight="1" x14ac:dyDescent="0.2">
      <c r="A4" s="14"/>
      <c r="B4" s="7" t="s">
        <v>2</v>
      </c>
      <c r="C4" s="36"/>
    </row>
    <row r="5" spans="1:11" s="4" customFormat="1" ht="3.75" customHeight="1" x14ac:dyDescent="0.2">
      <c r="A5" s="14"/>
      <c r="B5" s="5"/>
      <c r="C5" s="37"/>
    </row>
    <row r="6" spans="1:11" s="4" customFormat="1" ht="15.75" customHeight="1" x14ac:dyDescent="0.2">
      <c r="A6" s="14"/>
      <c r="B6" s="5"/>
      <c r="C6" s="37"/>
    </row>
    <row r="7" spans="1:11" s="4" customFormat="1" ht="3.75" customHeight="1" thickBot="1" x14ac:dyDescent="0.25">
      <c r="A7" s="14"/>
      <c r="B7" s="6"/>
      <c r="C7" s="47"/>
    </row>
    <row r="8" spans="1:11" s="3" customFormat="1" ht="33.950000000000003" customHeight="1" thickBot="1" x14ac:dyDescent="0.25">
      <c r="A8" s="39" t="s">
        <v>0</v>
      </c>
      <c r="B8" s="45" t="s">
        <v>3</v>
      </c>
      <c r="C8" s="40" t="s">
        <v>7</v>
      </c>
      <c r="D8" s="41" t="s">
        <v>4</v>
      </c>
      <c r="E8" s="41" t="s">
        <v>9</v>
      </c>
      <c r="F8" s="41" t="s">
        <v>5</v>
      </c>
      <c r="G8" s="42" t="s">
        <v>8</v>
      </c>
      <c r="H8" s="41" t="s">
        <v>6</v>
      </c>
      <c r="I8" s="72" t="s">
        <v>11</v>
      </c>
      <c r="J8" s="41" t="s">
        <v>0</v>
      </c>
      <c r="K8" s="41" t="s">
        <v>0</v>
      </c>
    </row>
    <row r="9" spans="1:11" s="19" customFormat="1" ht="12.95" customHeight="1" x14ac:dyDescent="0.2">
      <c r="A9" s="26" t="s">
        <v>13</v>
      </c>
      <c r="B9" s="63" t="s">
        <v>14</v>
      </c>
      <c r="C9" s="32" t="s">
        <v>10</v>
      </c>
      <c r="D9" s="18"/>
      <c r="E9" s="18"/>
      <c r="F9" s="18"/>
      <c r="G9" s="18"/>
      <c r="H9" s="66"/>
      <c r="I9" s="65">
        <f t="shared" ref="I9:I35" si="0">IF(C9="X",5,IF(D9="X",4,IF(E9="X",3,IF(F9="X",2,IF(G9="X",1,IF(H9="X","#N/A",""))))))</f>
        <v>5</v>
      </c>
      <c r="J9" s="69">
        <f>IF(SUM(I9:I19)=0,NA(),AVERAGEIF(I9:I19,"&lt;&gt;0"))</f>
        <v>4.3636363636363633</v>
      </c>
      <c r="K9" s="50">
        <f>AVERAGE(I9:I16)</f>
        <v>4.5</v>
      </c>
    </row>
    <row r="10" spans="1:11" s="19" customFormat="1" ht="12.95" customHeight="1" x14ac:dyDescent="0.2">
      <c r="A10" s="23"/>
      <c r="B10" s="55" t="s">
        <v>15</v>
      </c>
      <c r="C10" s="32" t="s">
        <v>10</v>
      </c>
      <c r="D10" s="18"/>
      <c r="E10" s="18"/>
      <c r="F10" s="18"/>
      <c r="G10" s="18"/>
      <c r="H10" s="67"/>
      <c r="I10" s="70">
        <f t="shared" si="0"/>
        <v>5</v>
      </c>
      <c r="J10" s="28"/>
      <c r="K10" s="29"/>
    </row>
    <row r="11" spans="1:11" s="19" customFormat="1" ht="12.95" customHeight="1" x14ac:dyDescent="0.2">
      <c r="A11" s="23"/>
      <c r="B11" s="55" t="s">
        <v>16</v>
      </c>
      <c r="C11" s="33"/>
      <c r="D11" s="24" t="s">
        <v>10</v>
      </c>
      <c r="E11" s="18"/>
      <c r="F11" s="18"/>
      <c r="G11" s="18"/>
      <c r="H11" s="67"/>
      <c r="I11" s="70">
        <f t="shared" si="0"/>
        <v>4</v>
      </c>
      <c r="J11" s="28"/>
      <c r="K11" s="29"/>
    </row>
    <row r="12" spans="1:11" s="19" customFormat="1" ht="12.95" customHeight="1" x14ac:dyDescent="0.2">
      <c r="A12" s="23"/>
      <c r="B12" s="55" t="s">
        <v>17</v>
      </c>
      <c r="C12" s="33"/>
      <c r="D12" s="24" t="s">
        <v>10</v>
      </c>
      <c r="E12" s="18"/>
      <c r="F12" s="18"/>
      <c r="G12" s="24"/>
      <c r="H12" s="67"/>
      <c r="I12" s="70">
        <f t="shared" si="0"/>
        <v>4</v>
      </c>
      <c r="J12" s="28"/>
      <c r="K12" s="29"/>
    </row>
    <row r="13" spans="1:11" s="19" customFormat="1" ht="12.95" customHeight="1" x14ac:dyDescent="0.2">
      <c r="A13" s="17"/>
      <c r="B13" s="55" t="s">
        <v>18</v>
      </c>
      <c r="C13" s="33"/>
      <c r="D13" s="24" t="s">
        <v>10</v>
      </c>
      <c r="E13" s="18"/>
      <c r="F13" s="18"/>
      <c r="G13" s="18"/>
      <c r="H13" s="67"/>
      <c r="I13" s="70">
        <f t="shared" si="0"/>
        <v>4</v>
      </c>
      <c r="J13" s="28"/>
      <c r="K13" s="29"/>
    </row>
    <row r="14" spans="1:11" s="19" customFormat="1" ht="12.95" customHeight="1" x14ac:dyDescent="0.2">
      <c r="A14" s="17"/>
      <c r="B14" s="55" t="s">
        <v>19</v>
      </c>
      <c r="C14" s="33"/>
      <c r="D14" s="24" t="s">
        <v>10</v>
      </c>
      <c r="E14" s="18"/>
      <c r="F14" s="18"/>
      <c r="G14" s="18"/>
      <c r="H14" s="67"/>
      <c r="I14" s="70">
        <f t="shared" si="0"/>
        <v>4</v>
      </c>
      <c r="J14" s="28"/>
      <c r="K14" s="29"/>
    </row>
    <row r="15" spans="1:11" s="19" customFormat="1" ht="12.95" customHeight="1" x14ac:dyDescent="0.2">
      <c r="A15" s="17"/>
      <c r="B15" s="55" t="s">
        <v>20</v>
      </c>
      <c r="C15" s="32" t="s">
        <v>10</v>
      </c>
      <c r="D15" s="18"/>
      <c r="E15" s="18"/>
      <c r="F15" s="18"/>
      <c r="G15" s="18"/>
      <c r="H15" s="67"/>
      <c r="I15" s="70">
        <f t="shared" si="0"/>
        <v>5</v>
      </c>
      <c r="J15" s="28"/>
      <c r="K15" s="29"/>
    </row>
    <row r="16" spans="1:11" s="19" customFormat="1" ht="12.95" customHeight="1" x14ac:dyDescent="0.2">
      <c r="A16" s="17"/>
      <c r="B16" s="55" t="s">
        <v>21</v>
      </c>
      <c r="C16" s="32" t="s">
        <v>10</v>
      </c>
      <c r="D16" s="18"/>
      <c r="E16" s="18"/>
      <c r="F16" s="18"/>
      <c r="G16" s="18"/>
      <c r="H16" s="67"/>
      <c r="I16" s="70">
        <f t="shared" si="0"/>
        <v>5</v>
      </c>
      <c r="J16" s="28"/>
      <c r="K16" s="29"/>
    </row>
    <row r="17" spans="1:11" s="19" customFormat="1" ht="12.95" customHeight="1" x14ac:dyDescent="0.2">
      <c r="B17" s="55" t="s">
        <v>22</v>
      </c>
      <c r="C17" s="32" t="s">
        <v>10</v>
      </c>
      <c r="D17" s="18"/>
      <c r="E17" s="18"/>
      <c r="F17" s="18"/>
      <c r="G17" s="18"/>
      <c r="H17" s="67"/>
      <c r="I17" s="70">
        <f t="shared" si="0"/>
        <v>5</v>
      </c>
      <c r="J17" s="28"/>
      <c r="K17" s="29"/>
    </row>
    <row r="18" spans="1:11" s="19" customFormat="1" ht="12.95" customHeight="1" x14ac:dyDescent="0.2">
      <c r="A18" s="15"/>
      <c r="B18" s="46" t="s">
        <v>23</v>
      </c>
      <c r="C18" s="32"/>
      <c r="D18" s="32" t="s">
        <v>10</v>
      </c>
      <c r="E18" s="18"/>
      <c r="F18" s="18"/>
      <c r="G18" s="18"/>
      <c r="H18" s="67"/>
      <c r="I18" s="70">
        <f t="shared" si="0"/>
        <v>4</v>
      </c>
      <c r="J18" s="28"/>
      <c r="K18" s="29"/>
    </row>
    <row r="19" spans="1:11" s="19" customFormat="1" ht="12.95" customHeight="1" thickBot="1" x14ac:dyDescent="0.25">
      <c r="A19" s="43"/>
      <c r="B19" s="56" t="s">
        <v>24</v>
      </c>
      <c r="C19" s="48"/>
      <c r="D19" s="49"/>
      <c r="E19" s="48" t="s">
        <v>10</v>
      </c>
      <c r="F19" s="49"/>
      <c r="G19" s="49"/>
      <c r="H19" s="68"/>
      <c r="I19" s="76">
        <f t="shared" si="0"/>
        <v>3</v>
      </c>
      <c r="J19" s="53"/>
      <c r="K19" s="29"/>
    </row>
    <row r="20" spans="1:11" s="19" customFormat="1" ht="12.95" customHeight="1" x14ac:dyDescent="0.2">
      <c r="A20" s="57" t="s">
        <v>25</v>
      </c>
      <c r="B20" s="54" t="s">
        <v>26</v>
      </c>
      <c r="C20" s="33"/>
      <c r="D20" s="18"/>
      <c r="E20" s="24" t="s">
        <v>10</v>
      </c>
      <c r="F20" s="18"/>
      <c r="G20" s="18"/>
      <c r="H20" s="67"/>
      <c r="I20" s="65">
        <f t="shared" si="0"/>
        <v>3</v>
      </c>
      <c r="J20" s="69">
        <f>IF(SUM(I20:I25)=0,NA(),AVERAGEIF(I20:I25,"&lt;&gt;0"))</f>
        <v>2.8333333333333335</v>
      </c>
      <c r="K20" s="29">
        <f>AVERAGE(I20:I25)</f>
        <v>2.8333333333333335</v>
      </c>
    </row>
    <row r="21" spans="1:11" s="19" customFormat="1" ht="12.95" customHeight="1" x14ac:dyDescent="0.2">
      <c r="A21" s="23"/>
      <c r="B21" s="55" t="s">
        <v>27</v>
      </c>
      <c r="C21" s="33"/>
      <c r="D21" s="18"/>
      <c r="E21" s="18"/>
      <c r="F21" s="24" t="s">
        <v>10</v>
      </c>
      <c r="G21" s="18"/>
      <c r="H21" s="67"/>
      <c r="I21" s="70">
        <f t="shared" si="0"/>
        <v>2</v>
      </c>
      <c r="J21" s="28"/>
      <c r="K21" s="29"/>
    </row>
    <row r="22" spans="1:11" s="19" customFormat="1" ht="12.95" customHeight="1" x14ac:dyDescent="0.2">
      <c r="A22" s="23"/>
      <c r="B22" s="55" t="s">
        <v>28</v>
      </c>
      <c r="C22" s="33"/>
      <c r="D22" s="18"/>
      <c r="E22" s="18"/>
      <c r="F22" s="24" t="s">
        <v>10</v>
      </c>
      <c r="G22" s="18"/>
      <c r="H22" s="67"/>
      <c r="I22" s="70">
        <f t="shared" si="0"/>
        <v>2</v>
      </c>
      <c r="J22" s="28"/>
      <c r="K22" s="29"/>
    </row>
    <row r="23" spans="1:11" s="21" customFormat="1" ht="12.95" customHeight="1" x14ac:dyDescent="0.2">
      <c r="A23" s="17"/>
      <c r="B23" s="55" t="s">
        <v>29</v>
      </c>
      <c r="C23" s="30"/>
      <c r="D23" s="18"/>
      <c r="E23" s="18"/>
      <c r="F23" s="24" t="s">
        <v>10</v>
      </c>
      <c r="G23" s="18"/>
      <c r="H23" s="67"/>
      <c r="I23" s="70">
        <f t="shared" si="0"/>
        <v>2</v>
      </c>
      <c r="J23" s="28"/>
      <c r="K23" s="52"/>
    </row>
    <row r="24" spans="1:11" s="21" customFormat="1" ht="12.95" customHeight="1" x14ac:dyDescent="0.2">
      <c r="A24" s="17"/>
      <c r="B24" s="55" t="s">
        <v>30</v>
      </c>
      <c r="C24" s="30"/>
      <c r="D24" s="24" t="s">
        <v>10</v>
      </c>
      <c r="E24" s="18"/>
      <c r="F24" s="18"/>
      <c r="G24" s="18"/>
      <c r="H24" s="67"/>
      <c r="I24" s="70">
        <f t="shared" si="0"/>
        <v>4</v>
      </c>
      <c r="J24" s="74"/>
      <c r="K24" s="52"/>
    </row>
    <row r="25" spans="1:11" s="21" customFormat="1" ht="12.95" customHeight="1" thickBot="1" x14ac:dyDescent="0.25">
      <c r="A25" s="38"/>
      <c r="B25" s="56" t="s">
        <v>31</v>
      </c>
      <c r="C25" s="51"/>
      <c r="D25" s="58" t="s">
        <v>10</v>
      </c>
      <c r="E25" s="59"/>
      <c r="F25" s="59"/>
      <c r="G25" s="59"/>
      <c r="H25" s="73"/>
      <c r="I25" s="76">
        <f t="shared" si="0"/>
        <v>4</v>
      </c>
      <c r="J25" s="75"/>
      <c r="K25" s="52"/>
    </row>
    <row r="26" spans="1:11" s="21" customFormat="1" ht="12.95" customHeight="1" x14ac:dyDescent="0.2">
      <c r="A26" s="26" t="s">
        <v>32</v>
      </c>
      <c r="B26" s="60" t="s">
        <v>33</v>
      </c>
      <c r="C26" s="64"/>
      <c r="D26" s="18"/>
      <c r="E26" s="18"/>
      <c r="F26" s="18"/>
      <c r="G26" s="24" t="s">
        <v>10</v>
      </c>
      <c r="H26" s="67"/>
      <c r="I26" s="65">
        <f t="shared" si="0"/>
        <v>1</v>
      </c>
      <c r="J26" s="69">
        <f>IF(SUM(I26:I35)=0,NA(),AVERAGEIF(I26:I35,"&lt;&gt;0"))</f>
        <v>1.9</v>
      </c>
      <c r="K26" s="52">
        <f>AVERAGE(I26:I33)</f>
        <v>1.75</v>
      </c>
    </row>
    <row r="27" spans="1:11" s="21" customFormat="1" ht="12.95" customHeight="1" x14ac:dyDescent="0.2">
      <c r="A27" s="22"/>
      <c r="B27" s="61" t="s">
        <v>34</v>
      </c>
      <c r="C27" s="31"/>
      <c r="D27" s="20"/>
      <c r="E27" s="20"/>
      <c r="F27" s="20"/>
      <c r="G27" s="24" t="s">
        <v>10</v>
      </c>
      <c r="H27" s="77"/>
      <c r="I27" s="70">
        <f t="shared" si="0"/>
        <v>1</v>
      </c>
      <c r="J27" s="74"/>
      <c r="K27" s="52"/>
    </row>
    <row r="28" spans="1:11" s="21" customFormat="1" ht="12.95" customHeight="1" x14ac:dyDescent="0.2">
      <c r="A28" s="22"/>
      <c r="B28" s="61" t="s">
        <v>35</v>
      </c>
      <c r="C28" s="31"/>
      <c r="D28" s="20"/>
      <c r="E28" s="20"/>
      <c r="F28" s="20"/>
      <c r="G28" s="24" t="s">
        <v>10</v>
      </c>
      <c r="H28" s="77"/>
      <c r="I28" s="70">
        <f t="shared" si="0"/>
        <v>1</v>
      </c>
      <c r="J28" s="74"/>
      <c r="K28" s="52"/>
    </row>
    <row r="29" spans="1:11" s="21" customFormat="1" ht="12.95" customHeight="1" x14ac:dyDescent="0.2">
      <c r="A29" s="22"/>
      <c r="B29" s="61" t="s">
        <v>36</v>
      </c>
      <c r="C29" s="30"/>
      <c r="D29" s="25" t="s">
        <v>10</v>
      </c>
      <c r="E29" s="20"/>
      <c r="F29" s="20"/>
      <c r="G29" s="24" t="s">
        <v>10</v>
      </c>
      <c r="H29" s="77"/>
      <c r="I29" s="70">
        <f t="shared" si="0"/>
        <v>4</v>
      </c>
      <c r="J29" s="74"/>
      <c r="K29" s="52"/>
    </row>
    <row r="30" spans="1:11" s="21" customFormat="1" ht="12.95" customHeight="1" x14ac:dyDescent="0.2">
      <c r="A30" s="15"/>
      <c r="B30" s="61" t="s">
        <v>37</v>
      </c>
      <c r="C30" s="30"/>
      <c r="D30" s="28"/>
      <c r="E30" s="20"/>
      <c r="F30" s="24" t="s">
        <v>10</v>
      </c>
      <c r="G30" s="20"/>
      <c r="H30" s="77"/>
      <c r="I30" s="70">
        <f t="shared" si="0"/>
        <v>2</v>
      </c>
      <c r="J30" s="74"/>
      <c r="K30" s="52"/>
    </row>
    <row r="31" spans="1:11" s="21" customFormat="1" ht="12.95" customHeight="1" x14ac:dyDescent="0.2">
      <c r="A31" s="15"/>
      <c r="B31" s="61" t="s">
        <v>38</v>
      </c>
      <c r="C31" s="30"/>
      <c r="D31" s="20"/>
      <c r="E31" s="20"/>
      <c r="F31" s="24" t="s">
        <v>10</v>
      </c>
      <c r="G31" s="20"/>
      <c r="H31" s="77"/>
      <c r="I31" s="70">
        <f t="shared" si="0"/>
        <v>2</v>
      </c>
      <c r="J31" s="28"/>
      <c r="K31" s="52"/>
    </row>
    <row r="32" spans="1:11" s="21" customFormat="1" ht="12.95" customHeight="1" x14ac:dyDescent="0.2">
      <c r="A32" s="15"/>
      <c r="B32" s="61" t="s">
        <v>39</v>
      </c>
      <c r="C32" s="30"/>
      <c r="D32" s="20"/>
      <c r="E32" s="20"/>
      <c r="F32" s="24"/>
      <c r="G32" s="31" t="s">
        <v>10</v>
      </c>
      <c r="I32" s="70">
        <f t="shared" si="0"/>
        <v>1</v>
      </c>
      <c r="J32" s="28"/>
      <c r="K32" s="52"/>
    </row>
    <row r="33" spans="1:11" s="21" customFormat="1" ht="12.95" customHeight="1" x14ac:dyDescent="0.2">
      <c r="A33" s="15"/>
      <c r="B33" s="61" t="s">
        <v>40</v>
      </c>
      <c r="C33" s="30"/>
      <c r="D33" s="20"/>
      <c r="E33" s="20"/>
      <c r="F33" s="24" t="s">
        <v>10</v>
      </c>
      <c r="G33" s="20"/>
      <c r="H33" s="77"/>
      <c r="I33" s="70">
        <f t="shared" si="0"/>
        <v>2</v>
      </c>
      <c r="J33" s="74"/>
      <c r="K33" s="52"/>
    </row>
    <row r="34" spans="1:11" s="21" customFormat="1" ht="12.95" customHeight="1" x14ac:dyDescent="0.2">
      <c r="A34" s="15"/>
      <c r="B34" s="61" t="s">
        <v>41</v>
      </c>
      <c r="C34" s="30"/>
      <c r="D34" s="28"/>
      <c r="E34" s="24" t="s">
        <v>10</v>
      </c>
      <c r="F34" s="24"/>
      <c r="G34" s="20"/>
      <c r="H34" s="77"/>
      <c r="I34" s="70">
        <f t="shared" si="0"/>
        <v>3</v>
      </c>
      <c r="J34" s="74"/>
      <c r="K34" s="52"/>
    </row>
    <row r="35" spans="1:11" s="21" customFormat="1" ht="12.95" customHeight="1" thickBot="1" x14ac:dyDescent="0.25">
      <c r="A35" s="38"/>
      <c r="B35" s="62" t="s">
        <v>42</v>
      </c>
      <c r="C35" s="51"/>
      <c r="D35" s="51"/>
      <c r="E35" s="51"/>
      <c r="F35" s="48" t="s">
        <v>10</v>
      </c>
      <c r="G35" s="53"/>
      <c r="H35" s="68"/>
      <c r="I35" s="71">
        <f t="shared" si="0"/>
        <v>2</v>
      </c>
      <c r="J35" s="75"/>
      <c r="K35" s="52"/>
    </row>
    <row r="36" spans="1:11" ht="12.95" customHeight="1" x14ac:dyDescent="0.2">
      <c r="B36" s="44"/>
    </row>
    <row r="37" spans="1:11" ht="12.95" customHeight="1" x14ac:dyDescent="0.2">
      <c r="B37" s="44"/>
    </row>
    <row r="38" spans="1:11" ht="12.95" customHeight="1" x14ac:dyDescent="0.2">
      <c r="A38" s="27" t="str">
        <f>A9</f>
        <v>Leading by Example</v>
      </c>
      <c r="B38" s="78">
        <f>J9</f>
        <v>4.3636363636363633</v>
      </c>
    </row>
    <row r="39" spans="1:11" ht="12.95" customHeight="1" x14ac:dyDescent="0.2">
      <c r="A39" s="27" t="str">
        <f>A20</f>
        <v>Mindset and Principles</v>
      </c>
      <c r="B39" s="78">
        <f>J20</f>
        <v>2.8333333333333335</v>
      </c>
    </row>
    <row r="40" spans="1:11" ht="12.95" customHeight="1" x14ac:dyDescent="0.2">
      <c r="A40" s="27" t="str">
        <f>A26</f>
        <v>Leading the Change</v>
      </c>
      <c r="B40" s="78">
        <f>J26</f>
        <v>1.9</v>
      </c>
    </row>
  </sheetData>
  <phoneticPr fontId="1" type="noConversion"/>
  <pageMargins left="0.5" right="0.5" top="0.5" bottom="0.5" header="0.5" footer="0.5"/>
  <pageSetup scale="63" orientation="portrait" horizontalDpi="4294967294" verticalDpi="4294967294" r:id="rId1"/>
  <headerFooter alignWithMargins="0">
    <oddFooter>&amp;L&amp;K000000© 2017 Scaled Agile, Inc. All rights reserved.&amp;R&amp;K000000Page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E2A38-7DC3-8F4A-B01A-0E1588A9C8EA}">
  <dimension ref="A1"/>
  <sheetViews>
    <sheetView showGridLines="0" workbookViewId="0">
      <selection activeCell="J76" sqref="J76"/>
    </sheetView>
  </sheetViews>
  <sheetFormatPr defaultColWidth="11.42578125" defaultRowHeig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LAL Self-Assessment</vt:lpstr>
      <vt:lpstr>Radar Chart by Dimension</vt:lpstr>
      <vt:lpstr>'LAL Self-Assessment'!Print_Area</vt:lpstr>
      <vt:lpstr>'LAL Self-Assessment'!Print_Titles</vt:lpstr>
    </vt:vector>
  </TitlesOfParts>
  <Manager/>
  <Company>© 2016 Scaled Agile, Inc. All rights reserved.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 Program Self-Assessment</dc:title>
  <dc:subject/>
  <dc:creator>Scaled Agile, Inc.</dc:creator>
  <cp:keywords/>
  <dc:description>© 2011-2016 Scaled Agile, Inc.  All rights reserved.  The graphics and text in this document are protected by US and International copyright laws and may not be copied, used, or distributed without express permission.</dc:description>
  <cp:lastModifiedBy>Andy</cp:lastModifiedBy>
  <cp:lastPrinted>2017-01-04T00:08:47Z</cp:lastPrinted>
  <dcterms:created xsi:type="dcterms:W3CDTF">2005-10-04T20:41:51Z</dcterms:created>
  <dcterms:modified xsi:type="dcterms:W3CDTF">2020-05-12T11:22:48Z</dcterms:modified>
  <cp:category/>
</cp:coreProperties>
</file>